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国家奖学金申报\"/>
    </mc:Choice>
  </mc:AlternateContent>
  <bookViews>
    <workbookView xWindow="0" yWindow="0" windowWidth="28128" windowHeight="12540"/>
  </bookViews>
  <sheets>
    <sheet name="博士2020级" sheetId="2" r:id="rId1"/>
    <sheet name="博士2021级" sheetId="4" r:id="rId2"/>
    <sheet name="2020级硕士" sheetId="3" r:id="rId3"/>
    <sheet name="2021级硕士" sheetId="1" r:id="rId4"/>
  </sheets>
  <definedNames>
    <definedName name="_xlnm.Print_Titles" localSheetId="3">'2021级硕士'!$1:$2</definedName>
  </definedNames>
  <calcPr calcId="162913"/>
</workbook>
</file>

<file path=xl/calcChain.xml><?xml version="1.0" encoding="utf-8"?>
<calcChain xmlns="http://schemas.openxmlformats.org/spreadsheetml/2006/main">
  <c r="J4" i="3" l="1"/>
  <c r="J6" i="3"/>
  <c r="J5" i="3"/>
  <c r="J7" i="3"/>
  <c r="J8" i="3"/>
  <c r="L3" i="4"/>
  <c r="J3" i="3" l="1"/>
  <c r="K6" i="1"/>
  <c r="K9" i="1"/>
  <c r="K3" i="1"/>
  <c r="K8" i="1"/>
  <c r="K5" i="1"/>
  <c r="K7" i="1"/>
  <c r="K4" i="1"/>
  <c r="L4" i="2"/>
  <c r="L3" i="2"/>
</calcChain>
</file>

<file path=xl/sharedStrings.xml><?xml version="1.0" encoding="utf-8"?>
<sst xmlns="http://schemas.openxmlformats.org/spreadsheetml/2006/main" count="134" uniqueCount="81">
  <si>
    <t>序号</t>
  </si>
  <si>
    <t>专业</t>
  </si>
  <si>
    <t>姓名</t>
  </si>
  <si>
    <t>必修课平均分</t>
  </si>
  <si>
    <t>科研实践等级</t>
  </si>
  <si>
    <t>科研实践得分</t>
  </si>
  <si>
    <t>创新能力得分</t>
  </si>
  <si>
    <t>社会活动加分</t>
  </si>
  <si>
    <t>社会活动得分</t>
  </si>
  <si>
    <t>总得分</t>
  </si>
  <si>
    <t>管理科学与工程</t>
  </si>
  <si>
    <t>潘玉灵</t>
  </si>
  <si>
    <t>优秀</t>
  </si>
  <si>
    <t>武文琪</t>
  </si>
  <si>
    <t xml:space="preserve">1.参加经济管理学院研究生学术论坛，得分10；                                    2。第八届全国大学生能源经济学术创意大赛省赛一等奖，得分10   </t>
  </si>
  <si>
    <t>李雨蔓</t>
  </si>
  <si>
    <t xml:space="preserve">1.参加入学教育；得分10
2.参加经济管理学院研究生学术论坛；得分10
3.参加2022年度中国矿业大学五一排球联赛（女子组）获第一名；得分10
4.参加2022年中国矿业大学夏季排球联赛（女子组）获第一名；得分10
5.参加2021年第二届全国大学生职业发展大赛，获校级二等奖；得分10
</t>
  </si>
  <si>
    <t>管婕</t>
  </si>
  <si>
    <t>参加经济管理学院研究生学术论坛10分；参加入学教育10分；担任硕研第一支部党支部书记兼纪检委员兼班级宣传委员考核优秀18分</t>
  </si>
  <si>
    <t>企业管理</t>
  </si>
  <si>
    <t>刘鑫淼</t>
  </si>
  <si>
    <t xml:space="preserve">1.风险感知视角下后疫情时期中国公民生态环境行为影响机制.中国人口·资源与环境.CSSCI.2021年10月.导师一作，本人（1/2）；得分300
2.2022年8月参加国外举行的国际会议：International conference on resource sustainability（会议地点：ZOOM线上会议）并做报告（报告题目“Chinese Residents’ Ethical Dilemmas of Pro-environmental Behaviour from the Perspective of " Psychological Fence"：Evidence from Surveys of Residents in Six ”）；得分50
3.2022年5月参加国内举行的国际会议：第九届能源、资源、环境与可持续发展国际会议（会议地点：ZOOM线上会议）并做报告（报告题目“Ethical Dilemma of Pro-Environmental Behavior - A Mental Fence Blocking People 's Environmental Protection”）；得分30
4.2022年5月“是什么阻碍了我们的亲环境行为自觉—环境问题中的伦理困境问题与现状研究”荣获第八届全国大学生能源经济创意大赛三等奖（排名第一）；得分25
</t>
  </si>
  <si>
    <t>产业经济学</t>
  </si>
  <si>
    <t>朱婷婷</t>
  </si>
  <si>
    <t>金融学</t>
  </si>
  <si>
    <t>付雅婷</t>
  </si>
  <si>
    <t>参加经济管理学院研究生学术论坛；参加入学教育；担任党支部宣传委员考核优秀</t>
  </si>
  <si>
    <t>统计学</t>
  </si>
  <si>
    <t>国际贸易学</t>
  </si>
  <si>
    <t>魏春欣</t>
  </si>
  <si>
    <t>参加经济管理学院研究生学术论坛（10）；担任本科生助理班主任考核合格（10）</t>
  </si>
  <si>
    <t>侯伊雯</t>
  </si>
  <si>
    <t>参加国内第七届全国高校研究生统计论坛获“十佳论文”，得分10分；参加“南京银行杯”第七届全国高校研究生财经论坛暨2021年江苏省研究生学术创新论坛大赛获优胜奖，得分10分</t>
  </si>
  <si>
    <t>单静</t>
  </si>
  <si>
    <t>技术经济及管理</t>
  </si>
  <si>
    <t>张芷媛</t>
  </si>
  <si>
    <t xml:space="preserve">1.参加经济管理学院研究生学术论坛；得分10
</t>
  </si>
  <si>
    <t>数量经济学</t>
  </si>
  <si>
    <t>胡梦月</t>
  </si>
  <si>
    <t>1. Does the air pollution joint prevention and control policy possess the Porter effect in China -evidence from two perspectives. Environmental Impact Assessment Review. (ISSN号：0195-9255)，SSCI一区， 2021年11月.本人一作；得分300.
2. Exploring the driving mechanism of environmental mass incidents. Journal of Cleaner Production. (ISSN号：0959-6526)，SCI一区，2022年8月.导师一作，本人二作；得分300.
3. Does internet public participation slow down environmental pollution? Environmental Science &amp; Policy. (ISSN号：1462-9011)，SCI一区,2022年8月.本人一作，本人（1/3）表示除导师外共一位学生作者，其中本人为学生作者排序第1）；得分300.
4. Using cooperative game model of air pollution governance to study the cost sharing in Yangtze River Delta region. Journal of Environmental Management. (ISSN号：0301-4797)，SCI一区，2022年1月.本人为学生第二作者（2/4)；得分90.
5.经济管理学院研究生学术论坛二等奖；得分20
6.第八届全国大学生能源经济学术创意大赛一等奖；得分50</t>
    <phoneticPr fontId="5" type="noConversion"/>
  </si>
  <si>
    <t>年级</t>
    <phoneticPr fontId="5" type="noConversion"/>
  </si>
  <si>
    <t>王亚东</t>
  </si>
  <si>
    <t>——</t>
    <phoneticPr fontId="5" type="noConversion"/>
  </si>
  <si>
    <t>2020级</t>
    <phoneticPr fontId="5" type="noConversion"/>
  </si>
  <si>
    <t>2021级</t>
    <phoneticPr fontId="5" type="noConversion"/>
  </si>
  <si>
    <t xml:space="preserve">1.参加经济管理学院研究生学术论坛，得分10
2.获能源经济大赛第22赛区三等奖，得分10
3.参加新生入学教育，得分10
4.获俄罗斯圣彼得堡矿业大学第18届在线国际学生和青年学者论坛优秀论文，得分10
5.担任党支部宣传委员考核优秀，得分15
</t>
    <phoneticPr fontId="5" type="noConversion"/>
  </si>
  <si>
    <r>
      <t>1.Uncovering the dynamics and uncertainties of substituting coal power with renewable energy resources. Renewable Energy.</t>
    </r>
    <r>
      <rPr>
        <b/>
        <sz val="10"/>
        <color theme="1"/>
        <rFont val="宋体"/>
        <family val="3"/>
        <charset val="134"/>
      </rPr>
      <t>（</t>
    </r>
    <r>
      <rPr>
        <b/>
        <sz val="10"/>
        <color theme="1"/>
        <rFont val="Times New Roman"/>
        <family val="1"/>
      </rPr>
      <t>ISSN:0960-1481</t>
    </r>
    <r>
      <rPr>
        <b/>
        <sz val="10"/>
        <color theme="1"/>
        <rFont val="宋体"/>
        <family val="3"/>
        <charset val="134"/>
      </rPr>
      <t>，</t>
    </r>
    <r>
      <rPr>
        <b/>
        <sz val="10"/>
        <color theme="1"/>
        <rFont val="Times New Roman"/>
        <family val="1"/>
      </rPr>
      <t>2022</t>
    </r>
    <r>
      <rPr>
        <b/>
        <sz val="10"/>
        <color theme="1"/>
        <rFont val="宋体"/>
        <family val="3"/>
        <charset val="134"/>
      </rPr>
      <t>年</t>
    </r>
    <r>
      <rPr>
        <b/>
        <sz val="10"/>
        <color theme="1"/>
        <rFont val="Times New Roman"/>
        <family val="1"/>
      </rPr>
      <t>5</t>
    </r>
    <r>
      <rPr>
        <b/>
        <sz val="10"/>
        <color theme="1"/>
        <rFont val="宋体"/>
        <family val="3"/>
        <charset val="134"/>
      </rPr>
      <t>月，</t>
    </r>
    <r>
      <rPr>
        <b/>
        <sz val="10"/>
        <color theme="1"/>
        <rFont val="Times New Roman"/>
        <family val="1"/>
      </rPr>
      <t>SCI</t>
    </r>
    <r>
      <rPr>
        <b/>
        <sz val="10"/>
        <color theme="1"/>
        <rFont val="宋体"/>
        <family val="3"/>
        <charset val="134"/>
      </rPr>
      <t>一区，本人一作，</t>
    </r>
    <r>
      <rPr>
        <b/>
        <sz val="10"/>
        <color theme="1"/>
        <rFont val="Times New Roman"/>
        <family val="1"/>
      </rPr>
      <t>300</t>
    </r>
    <r>
      <rPr>
        <b/>
        <sz val="10"/>
        <color theme="1"/>
        <rFont val="宋体"/>
        <family val="3"/>
        <charset val="134"/>
      </rPr>
      <t>分）</t>
    </r>
    <r>
      <rPr>
        <b/>
        <sz val="10"/>
        <color theme="1"/>
        <rFont val="Times New Roman"/>
        <family val="1"/>
      </rPr>
      <t xml:space="preserve">
2.Exploring the multidimensional effects of China's coal de-capacity policy: A regression discontinuity design. Resources Policy, 75, 102504.</t>
    </r>
    <r>
      <rPr>
        <b/>
        <sz val="10"/>
        <color theme="1"/>
        <rFont val="宋体"/>
        <family val="3"/>
        <charset val="134"/>
      </rPr>
      <t>（</t>
    </r>
    <r>
      <rPr>
        <b/>
        <sz val="10"/>
        <color theme="1"/>
        <rFont val="Times New Roman"/>
        <family val="1"/>
      </rPr>
      <t>ISSN:0301-4207</t>
    </r>
    <r>
      <rPr>
        <b/>
        <sz val="10"/>
        <color theme="1"/>
        <rFont val="宋体"/>
        <family val="3"/>
        <charset val="134"/>
      </rPr>
      <t>，</t>
    </r>
    <r>
      <rPr>
        <b/>
        <sz val="10"/>
        <color theme="1"/>
        <rFont val="Times New Roman"/>
        <family val="1"/>
      </rPr>
      <t>2022</t>
    </r>
    <r>
      <rPr>
        <b/>
        <sz val="10"/>
        <color theme="1"/>
        <rFont val="宋体"/>
        <family val="3"/>
        <charset val="134"/>
      </rPr>
      <t>年</t>
    </r>
    <r>
      <rPr>
        <b/>
        <sz val="10"/>
        <color theme="1"/>
        <rFont val="Times New Roman"/>
        <family val="1"/>
      </rPr>
      <t>3</t>
    </r>
    <r>
      <rPr>
        <b/>
        <sz val="10"/>
        <color theme="1"/>
        <rFont val="宋体"/>
        <family val="3"/>
        <charset val="134"/>
      </rPr>
      <t>月，</t>
    </r>
    <r>
      <rPr>
        <b/>
        <sz val="10"/>
        <color theme="1"/>
        <rFont val="Times New Roman"/>
        <family val="1"/>
      </rPr>
      <t xml:space="preserve">SSCI </t>
    </r>
    <r>
      <rPr>
        <b/>
        <sz val="10"/>
        <color theme="1"/>
        <rFont val="宋体"/>
        <family val="3"/>
        <charset val="134"/>
      </rPr>
      <t>一区，本人一作</t>
    </r>
    <r>
      <rPr>
        <b/>
        <sz val="10"/>
        <color theme="1"/>
        <rFont val="Times New Roman"/>
        <family val="1"/>
      </rPr>
      <t>,300</t>
    </r>
    <r>
      <rPr>
        <b/>
        <sz val="10"/>
        <color theme="1"/>
        <rFont val="宋体"/>
        <family val="3"/>
        <charset val="134"/>
      </rPr>
      <t>分）</t>
    </r>
    <r>
      <rPr>
        <b/>
        <sz val="10"/>
        <color theme="1"/>
        <rFont val="Times New Roman"/>
        <family val="1"/>
      </rPr>
      <t xml:space="preserve">
3.Factors influencing green transformation efficiency in China's mineral resource-based cities: Method analysis based on IPAT-E and PLS-SEM. Journal of Cleaner Production, 330, 129783. </t>
    </r>
    <r>
      <rPr>
        <b/>
        <sz val="10"/>
        <color theme="1"/>
        <rFont val="宋体"/>
        <family val="3"/>
        <charset val="134"/>
      </rPr>
      <t>（</t>
    </r>
    <r>
      <rPr>
        <b/>
        <sz val="10"/>
        <color theme="1"/>
        <rFont val="Times New Roman"/>
        <family val="1"/>
      </rPr>
      <t>ISSN:0959-6526</t>
    </r>
    <r>
      <rPr>
        <b/>
        <sz val="10"/>
        <color theme="1"/>
        <rFont val="宋体"/>
        <family val="3"/>
        <charset val="134"/>
      </rPr>
      <t>，</t>
    </r>
    <r>
      <rPr>
        <b/>
        <sz val="10"/>
        <color theme="1"/>
        <rFont val="Times New Roman"/>
        <family val="1"/>
      </rPr>
      <t>2022</t>
    </r>
    <r>
      <rPr>
        <b/>
        <sz val="10"/>
        <color theme="1"/>
        <rFont val="宋体"/>
        <family val="3"/>
        <charset val="134"/>
      </rPr>
      <t>年</t>
    </r>
    <r>
      <rPr>
        <b/>
        <sz val="10"/>
        <color theme="1"/>
        <rFont val="Times New Roman"/>
        <family val="1"/>
      </rPr>
      <t>1</t>
    </r>
    <r>
      <rPr>
        <b/>
        <sz val="10"/>
        <color theme="1"/>
        <rFont val="宋体"/>
        <family val="3"/>
        <charset val="134"/>
      </rPr>
      <t>月，</t>
    </r>
    <r>
      <rPr>
        <b/>
        <sz val="10"/>
        <color theme="1"/>
        <rFont val="Times New Roman"/>
        <family val="1"/>
      </rPr>
      <t>SCI</t>
    </r>
    <r>
      <rPr>
        <b/>
        <sz val="10"/>
        <color theme="1"/>
        <rFont val="宋体"/>
        <family val="3"/>
        <charset val="134"/>
      </rPr>
      <t>一区，学生</t>
    </r>
    <r>
      <rPr>
        <b/>
        <sz val="10"/>
        <color theme="1"/>
        <rFont val="Times New Roman"/>
        <family val="1"/>
      </rPr>
      <t>2/3</t>
    </r>
    <r>
      <rPr>
        <b/>
        <sz val="10"/>
        <color theme="1"/>
        <rFont val="宋体"/>
        <family val="3"/>
        <charset val="134"/>
      </rPr>
      <t>，</t>
    </r>
    <r>
      <rPr>
        <b/>
        <sz val="10"/>
        <color theme="1"/>
        <rFont val="Times New Roman"/>
        <family val="1"/>
      </rPr>
      <t>300*30%=90</t>
    </r>
    <r>
      <rPr>
        <b/>
        <sz val="10"/>
        <color theme="1"/>
        <rFont val="宋体"/>
        <family val="3"/>
        <charset val="134"/>
      </rPr>
      <t>分）</t>
    </r>
    <r>
      <rPr>
        <b/>
        <sz val="10"/>
        <color theme="1"/>
        <rFont val="Times New Roman"/>
        <family val="1"/>
      </rPr>
      <t xml:space="preserve">
4.Exploring the dilemma and influencing factors of ecological transformation of resource-based cities in China: perspective on a tripartite evolutionary game. Environmental Science and Pollution Research, 1-23.</t>
    </r>
    <r>
      <rPr>
        <b/>
        <sz val="10"/>
        <color theme="1"/>
        <rFont val="宋体"/>
        <family val="3"/>
        <charset val="134"/>
      </rPr>
      <t>（</t>
    </r>
    <r>
      <rPr>
        <b/>
        <sz val="10"/>
        <color theme="1"/>
        <rFont val="Times New Roman"/>
        <family val="1"/>
      </rPr>
      <t>ISSN:0944-1344</t>
    </r>
    <r>
      <rPr>
        <b/>
        <sz val="10"/>
        <color theme="1"/>
        <rFont val="宋体"/>
        <family val="3"/>
        <charset val="134"/>
      </rPr>
      <t>，</t>
    </r>
    <r>
      <rPr>
        <b/>
        <sz val="10"/>
        <color theme="1"/>
        <rFont val="Times New Roman"/>
        <family val="1"/>
      </rPr>
      <t>2022</t>
    </r>
    <r>
      <rPr>
        <b/>
        <sz val="10"/>
        <color theme="1"/>
        <rFont val="宋体"/>
        <family val="3"/>
        <charset val="134"/>
      </rPr>
      <t>年</t>
    </r>
    <r>
      <rPr>
        <b/>
        <sz val="10"/>
        <color theme="1"/>
        <rFont val="Times New Roman"/>
        <family val="1"/>
      </rPr>
      <t>1</t>
    </r>
    <r>
      <rPr>
        <b/>
        <sz val="10"/>
        <color theme="1"/>
        <rFont val="宋体"/>
        <family val="3"/>
        <charset val="134"/>
      </rPr>
      <t>月，</t>
    </r>
    <r>
      <rPr>
        <b/>
        <sz val="10"/>
        <color theme="1"/>
        <rFont val="Times New Roman"/>
        <family val="1"/>
      </rPr>
      <t>SCI</t>
    </r>
    <r>
      <rPr>
        <b/>
        <sz val="10"/>
        <color theme="1"/>
        <rFont val="宋体"/>
        <family val="3"/>
        <charset val="134"/>
      </rPr>
      <t>二区，学生</t>
    </r>
    <r>
      <rPr>
        <b/>
        <sz val="10"/>
        <color theme="1"/>
        <rFont val="Times New Roman"/>
        <family val="1"/>
      </rPr>
      <t>2/3</t>
    </r>
    <r>
      <rPr>
        <b/>
        <sz val="10"/>
        <color theme="1"/>
        <rFont val="宋体"/>
        <family val="3"/>
        <charset val="134"/>
      </rPr>
      <t>，</t>
    </r>
    <r>
      <rPr>
        <b/>
        <sz val="10"/>
        <color theme="1"/>
        <rFont val="Times New Roman"/>
        <family val="1"/>
      </rPr>
      <t>200*30%=60</t>
    </r>
    <r>
      <rPr>
        <b/>
        <sz val="10"/>
        <color theme="1"/>
        <rFont val="宋体"/>
        <family val="3"/>
        <charset val="134"/>
      </rPr>
      <t>分）</t>
    </r>
    <r>
      <rPr>
        <b/>
        <sz val="10"/>
        <color theme="1"/>
        <rFont val="Times New Roman"/>
        <family val="1"/>
      </rPr>
      <t xml:space="preserve">
5.Impact of spatial misallocation of electric power resources on economic efficiency and carbon emissions in China. Environmental Science and Pollution Research, 1-28.</t>
    </r>
    <r>
      <rPr>
        <b/>
        <sz val="10"/>
        <color theme="1"/>
        <rFont val="宋体"/>
        <family val="3"/>
        <charset val="134"/>
      </rPr>
      <t>（</t>
    </r>
    <r>
      <rPr>
        <b/>
        <sz val="10"/>
        <color theme="1"/>
        <rFont val="Times New Roman"/>
        <family val="1"/>
      </rPr>
      <t>ISSN:0944-1344</t>
    </r>
    <r>
      <rPr>
        <b/>
        <sz val="10"/>
        <color theme="1"/>
        <rFont val="宋体"/>
        <family val="3"/>
        <charset val="134"/>
      </rPr>
      <t>，</t>
    </r>
    <r>
      <rPr>
        <b/>
        <sz val="10"/>
        <color theme="1"/>
        <rFont val="Times New Roman"/>
        <family val="1"/>
      </rPr>
      <t>2022</t>
    </r>
    <r>
      <rPr>
        <b/>
        <sz val="10"/>
        <color theme="1"/>
        <rFont val="宋体"/>
        <family val="3"/>
        <charset val="134"/>
      </rPr>
      <t>年</t>
    </r>
    <r>
      <rPr>
        <b/>
        <sz val="10"/>
        <color theme="1"/>
        <rFont val="Times New Roman"/>
        <family val="1"/>
      </rPr>
      <t>3</t>
    </r>
    <r>
      <rPr>
        <b/>
        <sz val="10"/>
        <color theme="1"/>
        <rFont val="宋体"/>
        <family val="3"/>
        <charset val="134"/>
      </rPr>
      <t>月，</t>
    </r>
    <r>
      <rPr>
        <b/>
        <sz val="10"/>
        <color theme="1"/>
        <rFont val="Times New Roman"/>
        <family val="1"/>
      </rPr>
      <t>SCI</t>
    </r>
    <r>
      <rPr>
        <b/>
        <sz val="10"/>
        <color theme="1"/>
        <rFont val="宋体"/>
        <family val="3"/>
        <charset val="134"/>
      </rPr>
      <t>二区，导师一作本人</t>
    </r>
    <r>
      <rPr>
        <b/>
        <sz val="10"/>
        <color theme="1"/>
        <rFont val="Times New Roman"/>
        <family val="1"/>
      </rPr>
      <t>2/3</t>
    </r>
    <r>
      <rPr>
        <b/>
        <sz val="10"/>
        <color theme="1"/>
        <rFont val="宋体"/>
        <family val="3"/>
        <charset val="134"/>
      </rPr>
      <t>，</t>
    </r>
    <r>
      <rPr>
        <b/>
        <sz val="10"/>
        <color theme="1"/>
        <rFont val="Times New Roman"/>
        <family val="1"/>
      </rPr>
      <t>200*30%=60</t>
    </r>
    <r>
      <rPr>
        <b/>
        <sz val="10"/>
        <color theme="1"/>
        <rFont val="宋体"/>
        <family val="3"/>
        <charset val="134"/>
      </rPr>
      <t>分）</t>
    </r>
    <r>
      <rPr>
        <b/>
        <sz val="10"/>
        <color theme="1"/>
        <rFont val="Times New Roman"/>
        <family val="1"/>
      </rPr>
      <t xml:space="preserve">
6.Ecological security of mineral resource-based cities in China: Multidimensional measurements, spatiotemporal evolution, and comparisons of classifications. Ecological Indicators, 132, 108269.</t>
    </r>
    <r>
      <rPr>
        <b/>
        <sz val="10"/>
        <color theme="1"/>
        <rFont val="宋体"/>
        <family val="3"/>
        <charset val="134"/>
      </rPr>
      <t>（</t>
    </r>
    <r>
      <rPr>
        <b/>
        <sz val="10"/>
        <color theme="1"/>
        <rFont val="Times New Roman"/>
        <family val="1"/>
      </rPr>
      <t>ISSN:1470-160X</t>
    </r>
    <r>
      <rPr>
        <b/>
        <sz val="10"/>
        <color theme="1"/>
        <rFont val="宋体"/>
        <family val="3"/>
        <charset val="134"/>
      </rPr>
      <t>，</t>
    </r>
    <r>
      <rPr>
        <b/>
        <sz val="10"/>
        <color theme="1"/>
        <rFont val="Times New Roman"/>
        <family val="1"/>
      </rPr>
      <t>2021</t>
    </r>
    <r>
      <rPr>
        <b/>
        <sz val="10"/>
        <color theme="1"/>
        <rFont val="宋体"/>
        <family val="3"/>
        <charset val="134"/>
      </rPr>
      <t>年</t>
    </r>
    <r>
      <rPr>
        <b/>
        <sz val="10"/>
        <color theme="1"/>
        <rFont val="Times New Roman"/>
        <family val="1"/>
      </rPr>
      <t>12</t>
    </r>
    <r>
      <rPr>
        <b/>
        <sz val="10"/>
        <color theme="1"/>
        <rFont val="宋体"/>
        <family val="3"/>
        <charset val="134"/>
      </rPr>
      <t>月，</t>
    </r>
    <r>
      <rPr>
        <b/>
        <sz val="10"/>
        <color theme="1"/>
        <rFont val="Times New Roman"/>
        <family val="1"/>
      </rPr>
      <t>SCI</t>
    </r>
    <r>
      <rPr>
        <b/>
        <sz val="10"/>
        <color theme="1"/>
        <rFont val="宋体"/>
        <family val="3"/>
        <charset val="134"/>
      </rPr>
      <t>一区，导师一作本人</t>
    </r>
    <r>
      <rPr>
        <b/>
        <sz val="10"/>
        <color theme="1"/>
        <rFont val="Times New Roman"/>
        <family val="1"/>
      </rPr>
      <t>2/3,300*30%=90</t>
    </r>
    <r>
      <rPr>
        <b/>
        <sz val="10"/>
        <color theme="1"/>
        <rFont val="宋体"/>
        <family val="3"/>
        <charset val="134"/>
      </rPr>
      <t>分）</t>
    </r>
    <r>
      <rPr>
        <b/>
        <sz val="10"/>
        <color theme="1"/>
        <rFont val="Times New Roman"/>
        <family val="1"/>
      </rPr>
      <t xml:space="preserve">
7. 2022</t>
    </r>
    <r>
      <rPr>
        <b/>
        <sz val="10"/>
        <color theme="1"/>
        <rFont val="宋体"/>
        <family val="3"/>
        <charset val="134"/>
      </rPr>
      <t>年</t>
    </r>
    <r>
      <rPr>
        <b/>
        <sz val="10"/>
        <color theme="1"/>
        <rFont val="Times New Roman"/>
        <family val="1"/>
      </rPr>
      <t>5</t>
    </r>
    <r>
      <rPr>
        <b/>
        <sz val="10"/>
        <color theme="1"/>
        <rFont val="宋体"/>
        <family val="3"/>
        <charset val="134"/>
      </rPr>
      <t>月参加中国矿业大学经济管理学院第十六届研究生学术论坛获三等奖</t>
    </r>
    <r>
      <rPr>
        <b/>
        <sz val="10"/>
        <color theme="1"/>
        <rFont val="Times New Roman"/>
        <family val="1"/>
      </rPr>
      <t>.</t>
    </r>
    <r>
      <rPr>
        <b/>
        <sz val="10"/>
        <color theme="1"/>
        <rFont val="宋体"/>
        <family val="3"/>
        <charset val="134"/>
      </rPr>
      <t>（作品名称</t>
    </r>
    <r>
      <rPr>
        <b/>
        <sz val="10"/>
        <color theme="1"/>
        <rFont val="Times New Roman"/>
        <family val="1"/>
      </rPr>
      <t>“What really influences the development of renewable energy? A systematic review and meta-analysis”</t>
    </r>
    <r>
      <rPr>
        <b/>
        <sz val="10"/>
        <color theme="1"/>
        <rFont val="宋体"/>
        <family val="3"/>
        <charset val="134"/>
      </rPr>
      <t>，</t>
    </r>
    <r>
      <rPr>
        <b/>
        <sz val="10"/>
        <color theme="1"/>
        <rFont val="Times New Roman"/>
        <family val="1"/>
      </rPr>
      <t>10</t>
    </r>
    <r>
      <rPr>
        <b/>
        <sz val="10"/>
        <color theme="1"/>
        <rFont val="宋体"/>
        <family val="3"/>
        <charset val="134"/>
      </rPr>
      <t>分）</t>
    </r>
    <r>
      <rPr>
        <b/>
        <sz val="10"/>
        <color theme="1"/>
        <rFont val="Times New Roman"/>
        <family val="1"/>
      </rPr>
      <t xml:space="preserve">
8. 2022</t>
    </r>
    <r>
      <rPr>
        <b/>
        <sz val="10"/>
        <color theme="1"/>
        <rFont val="宋体"/>
        <family val="3"/>
        <charset val="134"/>
      </rPr>
      <t>年</t>
    </r>
    <r>
      <rPr>
        <b/>
        <sz val="10"/>
        <color theme="1"/>
        <rFont val="Times New Roman"/>
        <family val="1"/>
      </rPr>
      <t>5</t>
    </r>
    <r>
      <rPr>
        <b/>
        <sz val="10"/>
        <color theme="1"/>
        <rFont val="宋体"/>
        <family val="3"/>
        <charset val="134"/>
      </rPr>
      <t>月参加第八届全国大学生能源经济学术创意大赛国赛三等奖</t>
    </r>
    <r>
      <rPr>
        <b/>
        <sz val="10"/>
        <color theme="1"/>
        <rFont val="Times New Roman"/>
        <family val="1"/>
      </rPr>
      <t>.</t>
    </r>
    <r>
      <rPr>
        <b/>
        <sz val="10"/>
        <color theme="1"/>
        <rFont val="宋体"/>
        <family val="3"/>
        <charset val="134"/>
      </rPr>
      <t>作品名称</t>
    </r>
    <r>
      <rPr>
        <b/>
        <sz val="10"/>
        <color theme="1"/>
        <rFont val="Times New Roman"/>
        <family val="1"/>
      </rPr>
      <t>“What really influences the development of renewable energy? A systematic review and meta-analysis”</t>
    </r>
    <r>
      <rPr>
        <b/>
        <sz val="10"/>
        <color theme="1"/>
        <rFont val="宋体"/>
        <family val="3"/>
        <charset val="134"/>
      </rPr>
      <t>（二级竞赛，排名第一，</t>
    </r>
    <r>
      <rPr>
        <b/>
        <sz val="10"/>
        <color theme="1"/>
        <rFont val="Times New Roman"/>
        <family val="1"/>
      </rPr>
      <t>50</t>
    </r>
    <r>
      <rPr>
        <b/>
        <sz val="10"/>
        <color theme="1"/>
        <rFont val="宋体"/>
        <family val="3"/>
        <charset val="134"/>
      </rPr>
      <t>分</t>
    </r>
    <r>
      <rPr>
        <b/>
        <sz val="10"/>
        <color theme="1"/>
        <rFont val="Times New Roman"/>
        <family val="1"/>
      </rPr>
      <t>*0.5=25</t>
    </r>
    <r>
      <rPr>
        <b/>
        <sz val="10"/>
        <color theme="1"/>
        <rFont val="宋体"/>
        <family val="3"/>
        <charset val="134"/>
      </rPr>
      <t>分）</t>
    </r>
    <r>
      <rPr>
        <b/>
        <sz val="10"/>
        <color theme="1"/>
        <rFont val="Times New Roman"/>
        <family val="1"/>
      </rPr>
      <t xml:space="preserve">
9. 2022</t>
    </r>
    <r>
      <rPr>
        <b/>
        <sz val="10"/>
        <color theme="1"/>
        <rFont val="宋体"/>
        <family val="3"/>
        <charset val="134"/>
      </rPr>
      <t>年</t>
    </r>
    <r>
      <rPr>
        <b/>
        <sz val="10"/>
        <color theme="1"/>
        <rFont val="Times New Roman"/>
        <family val="1"/>
      </rPr>
      <t>5</t>
    </r>
    <r>
      <rPr>
        <b/>
        <sz val="10"/>
        <color theme="1"/>
        <rFont val="宋体"/>
        <family val="3"/>
        <charset val="134"/>
      </rPr>
      <t>月参加第九届能源资源环境与可持续发展国际会议并作报告，报告题目：</t>
    </r>
    <r>
      <rPr>
        <b/>
        <sz val="10"/>
        <color theme="1"/>
        <rFont val="Times New Roman"/>
        <family val="1"/>
      </rPr>
      <t>What really influences the development of renewable energy? ---A systematic review and meta-analysis</t>
    </r>
    <r>
      <rPr>
        <b/>
        <sz val="10"/>
        <color theme="1"/>
        <rFont val="宋体"/>
        <family val="3"/>
        <charset val="134"/>
      </rPr>
      <t>；会议地点：徐州（国际会议，</t>
    </r>
    <r>
      <rPr>
        <b/>
        <sz val="10"/>
        <color theme="1"/>
        <rFont val="Times New Roman"/>
        <family val="1"/>
      </rPr>
      <t>30</t>
    </r>
    <r>
      <rPr>
        <b/>
        <sz val="10"/>
        <color theme="1"/>
        <rFont val="宋体"/>
        <family val="3"/>
        <charset val="134"/>
      </rPr>
      <t>分）</t>
    </r>
    <phoneticPr fontId="5" type="noConversion"/>
  </si>
  <si>
    <t>物流工程与管理</t>
  </si>
  <si>
    <t>王锦峰</t>
  </si>
  <si>
    <t xml:space="preserve">1.Carbon Emission and Structure Analysis of Transport Industry Based on Input-output Method: China as an Example.Sustainable Production and Consumption.(ISSN号：2352-5509)，SSCI源刊 .2022年6月.导师一作，本人（1/5）表示除导师外共五位学生作者，其中本人为学生作者排序第一）；得分300
2.A benefit evaluation for recycling medical plastic waste in China based on material flow analysis and life cycle assessment.Journal of Cleaner Production.(ISSN号：0959-6526)，SCI一区.2022年7月.导师一作，本人（4/5）；得分30
3.2022年7月取得物流师资格证书（证书编号：CGCC113822000639）；得分100
                                                  </t>
    <phoneticPr fontId="5" type="noConversion"/>
  </si>
  <si>
    <t>1.Reward-Penalty Mechanism or Subsidy Mechanism: A Closed-Loop Supply Chain Perspective. Mathematics. (2227-7390), SCI 一区. 2022年6月. 导师一作，本人(1/4); 得分300
2.The Reward-Penalty Mechanism in a Closed-Loop Supply Chain with Asymmetric Information of the Third-Party Collector. Mathematical Problems in Engineering. (1024-123X),SCI三区. 2021年12月. 导师一作，本人(3/4); 得分20</t>
    <phoneticPr fontId="5" type="noConversion"/>
  </si>
  <si>
    <t xml:space="preserve">1.参加“共为祖国贺生辰——情怀与担当”国庆系列征集活动获三等奖 得分10；
2.参加春和“疫”散图文征集活动获三等奖 得分10；
3.参加入学教育 得分10；
4.经济管理学院研究生会文体部部长优秀；得分20,且担任硕研第三党支部纪检委员 优秀，加分24
5.经济管理学院获得优秀研究生会，部长；得分10
</t>
    <phoneticPr fontId="5" type="noConversion"/>
  </si>
  <si>
    <t xml:space="preserve">
1.Blockchain adoption: value creation or insider selling?.《APPLIED ECONOMICS LETTERS》.(ISSN号：1350-4851)，SSCI源刊.2022年8月.本人一作；得分300.
3.经济管理学院研究生学术论坛3等奖；得分10.
</t>
    <phoneticPr fontId="5" type="noConversion"/>
  </si>
  <si>
    <t>参加入学教育10分；
参加中国矿业大学经济管理学院研究生会“共为祖国贺生辰——情怀与担当”国庆系列征集活动获得三等奖10分；
所在党支部获得校级“先进学生党支部”10分</t>
    <phoneticPr fontId="5" type="noConversion"/>
  </si>
  <si>
    <t>会计学</t>
  </si>
  <si>
    <t>蒋洮</t>
  </si>
  <si>
    <t>参加入学教育；参加中国矿业大学研究生“拼搏趁青春，奋斗正当时”跑步打卡活动中获三等奖;参加2022年江苏省大学生预防艾滋病知识竞赛；</t>
  </si>
  <si>
    <t>数量经济学</t>
    <phoneticPr fontId="5" type="noConversion"/>
  </si>
  <si>
    <t>高玉金</t>
    <phoneticPr fontId="5" type="noConversion"/>
  </si>
  <si>
    <t>优秀</t>
    <phoneticPr fontId="5" type="noConversion"/>
  </si>
  <si>
    <t xml:space="preserve">
1.董事会本地化与企业创新——兼论权力及文化的影响.审计与经济研究.CSSCI.2022年6月.导师一作，本人（2/2）（即除导师外共两位学生作者，其中本人为学生作者排序第二）；得分30分
2.2022年8月“中国管理学年会”学术会议（国内重要学术会议论文）导师一作，本人二作，200分；
3. 2022年5月获批主持江苏省普通高校研究生科研创新计划，编号：KYCX22_2467，100分</t>
    <phoneticPr fontId="5" type="noConversion"/>
  </si>
  <si>
    <t>参加经济管理学院研究生学术论坛（10分）；担任组织安全委员（考核优秀15分），能源大赛校级三等奖</t>
    <phoneticPr fontId="5" type="noConversion"/>
  </si>
  <si>
    <t>担任硕研第八党支部纪检委员考核优秀；
4.2022年5月“数字经济发展如何影响碳排放？来自全球60个国家的证据”荣获第八届全国大学生能源经济学术创意大赛（校赛）三等奖（排名第1）</t>
    <phoneticPr fontId="5" type="noConversion"/>
  </si>
  <si>
    <t xml:space="preserve">
1.How does digital economy affect carbon emissions? Evidence from global 60 countries.The Science of the total environment.(ISSN号：0048-9697)，SCI一区 .2022年8月.导师一作，本人（1/5）；得分300.
2.How green technology innovation affects carbon emission efficiency: evidence from developed countries proposing carbon neutrality targets. Environmental science and pollution research international(ISSN号：0944-1344)，SCI二区 .2022年1月.导师一作，本人（5/7）；得分10.
3.Exploring volatility of carbon price in European Union due to COVID-19 pandemic. Environmental science and pollution research international(ISSN号：0944-1344)，SCI二区 .2021年9月.导师一作，本人（4/5）；得分20.
</t>
    <phoneticPr fontId="5" type="noConversion"/>
  </si>
  <si>
    <t>经济管理学院2022年硕士研究生国家奖学金申请情况一览表（2021级）</t>
    <phoneticPr fontId="5" type="noConversion"/>
  </si>
  <si>
    <t>1. Yuling Pan, Feng Dong. Dynamic evolution and driving factors of new energy development: Fresh evidence from China. Technological Forecasting and Social Change. 2022年3月，ISSN: 0040-1625, SSCI/JCR一区. 本人一作, 得分300.
2. Yuling Pan, Feng Dong. Design of energy use rights trading policy from the perspective of energy vulnerability. Energy Policy. 2022年1月，ISSN: 0301-4215, SSCI/JCR一区. ESI高被引论文, 2022年5月-6月期间，被引频次进入Social Sciences, general学术领域最优秀的1%之列, 本人一作, 得分500.
3. Yuling Pan, Feng Dong. How to optimize provincial PM2.5 reduction targets and paths for emerging industrialized countries? Fresh evidence from China. Environmental Science and Pollution Research. 2021年12月, ISSN: 0944-1344, SCI/JCR二区. 本人一作, 得分200.
4. Xiaole Wang, Feng Dong, Yuling Pan, YajieLiu. Transport Infrastructure, High-Quality Development and Industrial Pollution: Fresh Evidence from China. International Journal of Environmental Science and Public Health. 2022年8月. ISSN: 1660-4601, SSCI/JCR一区.学生第二作者，90分.
5. Feng Dong, Chang Qin, Xiaoyun Zhang, Xu Zhao, Yuling Pan, Yujin Gao, Jiao Zhu, Yangfan Li. Towards carbon neutrality: The impact of renewable energy development on carbon emission efficiency. International Journal of Environmental Research and Public Health. 2022年12月. ISSN: 1660-4601, SSCI/JCR一区. 导师一作，学生作者本人4/7，得分30
6. Feng Dong, Mengyue Hu, Yujin Gao,Yajie Liu, Jiao Zhu, Yuling Pan. How does digital economy affect carbon emissions? Evidence from global 60 countries. Science of The Total Environment. 2022年8月, ISSN: 0048-9697, SCI/JCR一区. 导师一作，本人5/5，得分15
7. Feng Dong, Bolin Yu, Yuling Pan. Examining the synergistic effect of CO2 emissions on PM 2.5 emissions reduction: Evidence from China. Journal of Cleaner Production. 2019年4月, ISSN: 0959-6526, SCI/JCR一区, 2022年3月-4月期间ESI高被引论文, 导师一作，学生2/2 差额计分200*0.3=60，得分60.
8. 2022年主持一项江苏省研究生创新项目，主持人，得分100
9. 2021年12月获“华为杯”第十八届研究生数学建模竞赛，三等奖(一级乙等)，本人1/3，得分50
10. 2022年5月参加2022 年第九届能源、资源、环境与可持续发展国际会议并汇报论文(国内举办的国际会议)，30分
11. 2022年5月参加2022 年俄罗斯圣彼得堡矿业大学第18届在线国际学生和青年学者论坛并汇报论文(国外举办的国际会议)，50分</t>
    <phoneticPr fontId="5" type="noConversion"/>
  </si>
  <si>
    <t>参加入学教育，得分10；参与防治艾滋病知识竞赛成绩优异</t>
    <phoneticPr fontId="5" type="noConversion"/>
  </si>
  <si>
    <t>1.Spatio-temporal analysis of China's livelihood development: Evidence from a functional index model. Applied Spatial Analysis and Policy.(ISSN号：1874-463X)，SSCI源刊.2022年6月.导师一作，本人（1/4）；得分300；
2.Developing a functional index to dynamically examine the spatio-temporal disparities of China's inclusive green growth.Ecological Indicators.(ISSN号：1470-160X)，SCI一区. 2022年4月.导师一作，本人（1/3）；得分300；
3.Analysis of the impact of high-speed railway on county economic development based on the synthetic control method: The Hubei province in China.Mathematical Problems in Engineering. (ISSN号：1024-123X)，SCI三区.2021年11月.其他老师一作，本人（4/4），得分10；
4.2022年5月获批主持江苏省研究生科研创新计划项目，编号：KYCX22_2444；得分：100分；
5.2021年11月参加国内第七届全国高校研究生统计论坛（线上）并作报告（报告题目“Dynamic Evolution and Spatio-temporal Disparities of China's Livelihood Development: Based on A Functional Index Model）；得分10.</t>
    <phoneticPr fontId="5" type="noConversion"/>
  </si>
  <si>
    <t>参加经济管理学院研究生学术论坛；担任本科生助理班主任考核优秀；得分30</t>
    <phoneticPr fontId="5" type="noConversion"/>
  </si>
  <si>
    <t xml:space="preserve">
1.Time-varying impacts of oil price shocks on China’s stock market under economic policy uncertainty  . 期 刊 名 称 :Applied Economics.(ISSN: 0003-6846, 1466-4283)，SSCI源刊，2022年8月.导师一作，本人（1/3），得分300；</t>
    <phoneticPr fontId="5" type="noConversion"/>
  </si>
  <si>
    <t>1.Multi-scenario simulation on the impact of China’s electricity bidding policy based on complex networks model. Energy Policy.（ISSN号：0303-4215），SSC1区.2021年11月.导师一作，本人学生三作（3/3）；得分300*20%=60
2.Evaluating urban ecological civilization and its obstacle factors based on integrated model of PSR-EVW-TOPSIS: A case study of 13 cities in Jiangsu Province, China. Ecological Indicators.（ISSN号：1470-160X），SCI一区.2021年12月 .导师一作，本人学生一作（1/8）；得分300
3.Measuring the Policy Effectiveness of China’s New-Energy Vehicle Industry and Its Differential Impact on Supply and Demand Markets. Sustainability.（ISSN号：2071-1050），SCI2区/SSCI.2022年7月.导师一作，本人学生一作（1/1）；得分300
4.经济管理学院研究生学术论坛三等奖.2022年5月；得分10</t>
    <phoneticPr fontId="5" type="noConversion"/>
  </si>
  <si>
    <t>1.How does high-speed rail construction affect air pollutant emissions? Evidence from the Yangtze River Delta Urban Agglomeration in China. Journal of Cleaner Production. (ISSN号：0959-6526). SCI1区. 2022年5月，导师一作，本人二作；得分300分
2.How do financial spatial structure and economic agglomeration affect carbon emission intensity? Theory extension and evidence from China. Economic Modelling. (ISSN号：0264-9993).SSCI源刊.2022年3月 研究生一作，本人（4/4）；30分
3.Effect of geographical distance between underwriters and listed companies on IPO underpricing: Evidence from China’s A-share market. International Review of Economics and Finance. (ISSN号：1059-0560). SSCI.2022年5月，导师一作，本人（3/4）表示除导师外共四位学生作者，其中本人为学生作者排序第三）；得分60
2.2022年6月五一数学建模联赛省级三等奖（排名第1）；得分25</t>
    <phoneticPr fontId="5" type="noConversion"/>
  </si>
  <si>
    <r>
      <t xml:space="preserve">（1）Exploring volatility of carbon price in European Union due to COVID-19 pandemic. Environmental Science and Pollution Research. (ISSN:0944-1344)，SCI2区，2021年9月，导师一作，本人学生一作，得分：200分。
（2）How does digital economy affect carbon emissions? Evidence from global 60 countries.Science of the Total Environment. (ISSN:0048-9697),SCI1区，2022年8月，导师一作，本人学生二作，得分：90分。
（3）Energy transition and carbon neutrality: Exploring the non-linear impact of renewable energy development on carbon emission efficiency in developed countries. Resources, Conservation and Recycling. (ISSN:0921-3449),SCI1区，2022年2月，导师一作，本人学生二作，得分：90分。
（4）How green technology innovation affects carbon emission efficiency: evidence from developed countries proposing carbon neutrality targets. Environmental Science and Pollution Research. (ISSN:0944-1344),SCI2区，2022年1月，导师一作，本人学生四作，得分：20分。
（5）Towards Carbon Neutrality: The Impact of Renewable Energy Development on Carbon Emission Efficiency. International Journal of Environmental Research and Public Health,2021年12月(ISSN:1661-7827) SSCI源刊，导师一作，本人学生五作，得分：15分。
</t>
    </r>
    <r>
      <rPr>
        <sz val="9"/>
        <color theme="1"/>
        <rFont val="微软雅黑"/>
        <family val="1"/>
        <charset val="134"/>
      </rPr>
      <t/>
    </r>
    <phoneticPr fontId="14" type="noConversion"/>
  </si>
  <si>
    <t xml:space="preserve">1.Does the current tiered electricity pricing structure still restrain electricity consumption in China's residential sector?.（ISSN号：0301-4215）,Energy policy.SCI一区.2022年6月.导师第一作者，本人（1/2）；得分：300                                                          
2.2022年5月获批主持江苏省研究生科研创新计划项目，编号：KYCX22_2441；得分：100                                                             3.2022年5月获第八届全国大学生能源经济学术创意大赛（国赛）三等奖；得分25           </t>
    <phoneticPr fontId="5" type="noConversion"/>
  </si>
  <si>
    <t>1.主持江苏省科研创新项目《财政分权、绿色创新与区域环境治理：基于府际竞争的视角》编号：KYCX22_2470；得分100
2.Fiscal Decentralization, Green Technology Innovation, and Regional Air Pollution in China: An Investigation from the Perspective of Intergovernmental Competition. International journal of environmental research and public health. (ISSN号: 1660-4601),SSCI一区.2022年7月.导师一作,本人(1/1);得分300
3.Multi-scenario simulation on the impact of China's electricity bidding policy based on complex networks model. Energy Policy. (ISSN号: 0301-4215),SSCI一区.2021年11月.导师一作,本人(1/4)；得分300
4.Evaluating urban ecological civilization and its obstacle factors based on integrated model of PSR-EVW-TOPSIS: A case study of 13 cities in Jiangsu Province, China. Ecological Indicators. (ISSN号: 1470-160X),SCI一区.2021年12月.导师一作，本人(3/7)；得分60
5.2022年5月荣获全国大学生能源经济学术创意大赛三等奖；得分+25
6. 2022年5月获经济管理学院研究生学术论坛三等奖；得分+10</t>
    <phoneticPr fontId="5" type="noConversion"/>
  </si>
  <si>
    <t>创新能力情况</t>
    <phoneticPr fontId="5" type="noConversion"/>
  </si>
  <si>
    <t>创新能力情况</t>
    <phoneticPr fontId="5" type="noConversion"/>
  </si>
  <si>
    <t>经济管理学院2022年硕士研究生国家奖学金申请情况一览表（2020级）</t>
    <phoneticPr fontId="5" type="noConversion"/>
  </si>
  <si>
    <t>经济管理学院2022年度2020级博士研究生国家奖学金申请情况一览表</t>
    <phoneticPr fontId="5" type="noConversion"/>
  </si>
  <si>
    <t>经济管理学院2022年2021级博士研究生国家奖学金申请情况一览表</t>
    <phoneticPr fontId="5" type="noConversion"/>
  </si>
  <si>
    <t>1.参加经济管理学院研究生学术论坛；
2.第九届能源资源环境与可持续发展国际会议获最佳论文奖；
3.2022年5月参加能源经济学术创意大赛22赛区获二等奖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</si>
</sst>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2">
    <font>
      <sz val="11"/>
      <color theme="1"/>
      <name val="宋体"/>
      <charset val="134"/>
      <scheme val="minor"/>
    </font>
    <font>
      <b/>
      <sz val="12"/>
      <name val="宋体"/>
      <family val="3"/>
      <charset val="134"/>
    </font>
    <font>
      <sz val="10"/>
      <name val="宋体"/>
      <family val="3"/>
      <charset val="134"/>
      <scheme val="minor"/>
    </font>
    <font>
      <sz val="10"/>
      <color theme="1"/>
      <name val="宋体"/>
      <family val="3"/>
      <charset val="134"/>
      <scheme val="minor"/>
    </font>
    <font>
      <sz val="12"/>
      <name val="宋体"/>
      <family val="3"/>
      <charset val="134"/>
    </font>
    <font>
      <sz val="9"/>
      <name val="宋体"/>
      <family val="3"/>
      <charset val="134"/>
      <scheme val="minor"/>
    </font>
    <font>
      <sz val="10"/>
      <color theme="1"/>
      <name val="宋体"/>
      <family val="3"/>
      <charset val="134"/>
      <scheme val="minor"/>
    </font>
    <font>
      <sz val="10"/>
      <name val="宋体"/>
      <family val="3"/>
      <charset val="134"/>
      <scheme val="minor"/>
    </font>
    <font>
      <b/>
      <sz val="10"/>
      <color theme="1"/>
      <name val="宋体"/>
      <family val="3"/>
      <charset val="134"/>
      <scheme val="minor"/>
    </font>
    <font>
      <b/>
      <sz val="10"/>
      <color theme="1"/>
      <name val="宋体"/>
      <family val="3"/>
      <charset val="134"/>
    </font>
    <font>
      <b/>
      <sz val="10"/>
      <color theme="1"/>
      <name val="Times New Roman"/>
      <family val="1"/>
    </font>
    <font>
      <b/>
      <sz val="10"/>
      <name val="宋体"/>
      <family val="3"/>
      <charset val="134"/>
      <scheme val="minor"/>
    </font>
    <font>
      <b/>
      <sz val="12"/>
      <name val="宋体"/>
      <family val="3"/>
      <charset val="134"/>
    </font>
    <font>
      <sz val="11"/>
      <color theme="1"/>
      <name val="宋体"/>
      <family val="3"/>
      <charset val="134"/>
      <scheme val="minor"/>
    </font>
    <font>
      <sz val="9"/>
      <name val="宋体"/>
      <family val="2"/>
      <charset val="134"/>
      <scheme val="minor"/>
    </font>
    <font>
      <sz val="9"/>
      <color theme="1"/>
      <name val="微软雅黑"/>
      <family val="1"/>
      <charset val="134"/>
    </font>
    <font>
      <sz val="9"/>
      <color theme="1"/>
      <name val="宋体"/>
      <family val="3"/>
      <charset val="134"/>
      <scheme val="minor"/>
    </font>
    <font>
      <sz val="10"/>
      <color theme="1"/>
      <name val="宋体"/>
      <family val="3"/>
      <charset val="134"/>
    </font>
    <font>
      <sz val="9"/>
      <color rgb="FF000000"/>
      <name val="SimSun"/>
      <family val="3"/>
      <charset val="134"/>
    </font>
    <font>
      <sz val="9"/>
      <name val="宋体"/>
      <family val="3"/>
      <charset val="134"/>
    </font>
    <font>
      <sz val="9"/>
      <color theme="1"/>
      <name val="宋体"/>
      <family val="3"/>
      <charset val="134"/>
    </font>
    <font>
      <sz val="9"/>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4" fillId="0" borderId="0"/>
    <xf numFmtId="0" fontId="13" fillId="0" borderId="0">
      <alignment vertical="center"/>
    </xf>
  </cellStyleXfs>
  <cellXfs count="56">
    <xf numFmtId="0" fontId="0" fillId="0" borderId="0" xfId="0">
      <alignment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0" fontId="0" fillId="0" borderId="1" xfId="0" applyBorder="1">
      <alignment vertical="center"/>
    </xf>
    <xf numFmtId="49" fontId="2" fillId="0" borderId="1" xfId="1" applyNumberFormat="1" applyFont="1" applyFill="1" applyBorder="1" applyAlignment="1">
      <alignment horizontal="left" vertical="center" wrapText="1"/>
    </xf>
    <xf numFmtId="176" fontId="2" fillId="0" borderId="1" xfId="1" applyNumberFormat="1" applyFont="1" applyFill="1" applyBorder="1"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49" fontId="0" fillId="0" borderId="0" xfId="0" applyNumberFormat="1" applyAlignment="1">
      <alignment vertical="center" wrapText="1"/>
    </xf>
    <xf numFmtId="176" fontId="0" fillId="0" borderId="0" xfId="0" applyNumberFormat="1" applyAlignment="1">
      <alignment vertical="center" wrapText="1"/>
    </xf>
    <xf numFmtId="0" fontId="6" fillId="0" borderId="1" xfId="0" applyFont="1" applyBorder="1" applyAlignment="1">
      <alignment horizontal="left" vertical="center" wrapText="1"/>
    </xf>
    <xf numFmtId="0" fontId="6" fillId="0" borderId="0" xfId="0" applyFont="1">
      <alignment vertical="center"/>
    </xf>
    <xf numFmtId="0" fontId="8"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176" fontId="11"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6" fillId="0" borderId="1" xfId="0" applyFont="1" applyBorder="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0" fillId="0" borderId="1" xfId="0" applyBorder="1" applyAlignment="1">
      <alignment horizontal="lef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top" wrapText="1"/>
    </xf>
    <xf numFmtId="0" fontId="8" fillId="0" borderId="1" xfId="0" applyFont="1" applyBorder="1" applyAlignment="1">
      <alignment horizontal="left" vertical="center"/>
    </xf>
    <xf numFmtId="0" fontId="6" fillId="0" borderId="0" xfId="0" applyFont="1" applyFill="1" applyAlignment="1">
      <alignment horizontal="center" vertical="center"/>
    </xf>
    <xf numFmtId="0" fontId="6" fillId="0" borderId="1" xfId="1" applyFont="1" applyFill="1" applyBorder="1" applyAlignment="1">
      <alignment horizontal="left" vertical="center" wrapText="1"/>
    </xf>
    <xf numFmtId="176" fontId="5" fillId="0" borderId="1" xfId="1" applyNumberFormat="1"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49" fontId="16"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1" xfId="1" applyFont="1" applyFill="1" applyBorder="1" applyAlignment="1">
      <alignment horizontal="center" vertical="center" wrapText="1"/>
    </xf>
    <xf numFmtId="0" fontId="17" fillId="0" borderId="1" xfId="1" applyFont="1" applyFill="1" applyBorder="1" applyAlignment="1">
      <alignment horizontal="left" vertical="center" wrapText="1"/>
    </xf>
    <xf numFmtId="49" fontId="17" fillId="0" borderId="1" xfId="1" applyNumberFormat="1" applyFont="1" applyFill="1" applyBorder="1" applyAlignment="1">
      <alignment horizontal="left" vertical="center" wrapText="1"/>
    </xf>
    <xf numFmtId="176" fontId="17" fillId="0" borderId="1" xfId="1"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17" fillId="0" borderId="1" xfId="0" applyNumberFormat="1" applyFont="1" applyBorder="1" applyAlignment="1">
      <alignment horizontal="left" vertical="center" wrapText="1"/>
    </xf>
    <xf numFmtId="176" fontId="17" fillId="0" borderId="1" xfId="0" applyNumberFormat="1" applyFont="1" applyBorder="1" applyAlignment="1">
      <alignment horizontal="left" vertical="center" wrapText="1"/>
    </xf>
    <xf numFmtId="0" fontId="17" fillId="0" borderId="2" xfId="0" applyFont="1" applyBorder="1" applyAlignment="1">
      <alignment horizontal="left" vertical="center" wrapText="1"/>
    </xf>
    <xf numFmtId="49" fontId="17" fillId="0" borderId="2" xfId="0" applyNumberFormat="1" applyFont="1" applyBorder="1" applyAlignment="1">
      <alignment horizontal="left" vertical="center" wrapText="1"/>
    </xf>
    <xf numFmtId="0" fontId="17" fillId="0" borderId="1" xfId="0" applyFont="1" applyBorder="1" applyAlignment="1">
      <alignment horizontal="justify" vertical="center" wrapText="1"/>
    </xf>
    <xf numFmtId="0" fontId="18"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16" fillId="0" borderId="1" xfId="2" applyFont="1" applyBorder="1" applyAlignment="1">
      <alignment horizontal="left" vertical="center" wrapText="1"/>
    </xf>
    <xf numFmtId="49" fontId="16" fillId="0" borderId="1" xfId="2" applyNumberFormat="1"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12" fillId="0" borderId="1" xfId="1" applyFont="1" applyFill="1" applyBorder="1" applyAlignment="1">
      <alignment horizontal="center" vertical="center"/>
    </xf>
    <xf numFmtId="0" fontId="1" fillId="0" borderId="1" xfId="1" applyFont="1" applyFill="1" applyBorder="1" applyAlignment="1">
      <alignment horizontal="center" vertical="center"/>
    </xf>
    <xf numFmtId="0" fontId="12" fillId="0" borderId="3" xfId="1" applyFont="1" applyFill="1" applyBorder="1" applyAlignment="1">
      <alignment horizontal="center" vertical="center"/>
    </xf>
    <xf numFmtId="0" fontId="1" fillId="0" borderId="4" xfId="1" applyFont="1" applyFill="1" applyBorder="1" applyAlignment="1">
      <alignment horizontal="center" vertical="center"/>
    </xf>
    <xf numFmtId="0" fontId="12" fillId="0" borderId="4" xfId="1" applyFont="1" applyFill="1" applyBorder="1" applyAlignment="1">
      <alignment horizontal="center" vertical="center"/>
    </xf>
  </cellXfs>
  <cellStyles count="3">
    <cellStyle name="常规" xfId="0" builtinId="0"/>
    <cellStyle name="常规 2" xfId="2"/>
    <cellStyle name="常规_博士"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abSelected="1" topLeftCell="A2" workbookViewId="0">
      <selection activeCell="H4" sqref="H4"/>
    </sheetView>
  </sheetViews>
  <sheetFormatPr defaultColWidth="9" defaultRowHeight="14.4"/>
  <cols>
    <col min="2" max="2" width="18.5546875" customWidth="1"/>
    <col min="5" max="5" width="9.109375" bestFit="1" customWidth="1"/>
    <col min="7" max="7" width="8" customWidth="1"/>
    <col min="8" max="8" width="119.6640625" customWidth="1"/>
    <col min="9" max="9" width="9.109375" bestFit="1" customWidth="1"/>
    <col min="10" max="10" width="47" customWidth="1"/>
    <col min="11" max="11" width="9.109375" bestFit="1" customWidth="1"/>
    <col min="12" max="12" width="9.33203125" bestFit="1" customWidth="1"/>
  </cols>
  <sheetData>
    <row r="1" spans="1:12" ht="46.2" customHeight="1">
      <c r="A1" s="51" t="s">
        <v>78</v>
      </c>
      <c r="B1" s="52"/>
      <c r="C1" s="52"/>
      <c r="D1" s="52"/>
      <c r="E1" s="52"/>
      <c r="F1" s="52"/>
      <c r="G1" s="52"/>
      <c r="H1" s="52"/>
      <c r="I1" s="52"/>
      <c r="J1" s="52"/>
      <c r="K1" s="52"/>
      <c r="L1" s="52"/>
    </row>
    <row r="2" spans="1:12" ht="82.05" customHeight="1">
      <c r="A2" s="1" t="s">
        <v>0</v>
      </c>
      <c r="B2" s="2" t="s">
        <v>1</v>
      </c>
      <c r="C2" s="16" t="s">
        <v>40</v>
      </c>
      <c r="D2" s="2" t="s">
        <v>2</v>
      </c>
      <c r="E2" s="2" t="s">
        <v>3</v>
      </c>
      <c r="F2" s="2" t="s">
        <v>4</v>
      </c>
      <c r="G2" s="2" t="s">
        <v>5</v>
      </c>
      <c r="H2" s="26" t="s">
        <v>76</v>
      </c>
      <c r="I2" s="2" t="s">
        <v>6</v>
      </c>
      <c r="J2" s="4" t="s">
        <v>7</v>
      </c>
      <c r="K2" s="2" t="s">
        <v>8</v>
      </c>
      <c r="L2" s="5" t="s">
        <v>9</v>
      </c>
    </row>
    <row r="3" spans="1:12" s="19" customFormat="1" ht="199.8" customHeight="1">
      <c r="A3" s="17">
        <v>1</v>
      </c>
      <c r="B3" s="13" t="s">
        <v>10</v>
      </c>
      <c r="C3" s="13" t="s">
        <v>43</v>
      </c>
      <c r="D3" s="13" t="s">
        <v>13</v>
      </c>
      <c r="E3" s="13" t="s">
        <v>42</v>
      </c>
      <c r="F3" s="13" t="s">
        <v>12</v>
      </c>
      <c r="G3" s="13">
        <v>90</v>
      </c>
      <c r="H3" s="13" t="s">
        <v>39</v>
      </c>
      <c r="I3" s="13">
        <v>1060</v>
      </c>
      <c r="J3" s="14" t="s">
        <v>14</v>
      </c>
      <c r="K3" s="13">
        <v>20</v>
      </c>
      <c r="L3" s="15">
        <f>G3*0.2+I3*0.65+K3*0.15</f>
        <v>710</v>
      </c>
    </row>
    <row r="4" spans="1:12" s="18" customFormat="1" ht="290.39999999999998" customHeight="1">
      <c r="A4" s="11">
        <v>2</v>
      </c>
      <c r="B4" s="13" t="s">
        <v>10</v>
      </c>
      <c r="C4" s="24" t="s">
        <v>43</v>
      </c>
      <c r="D4" s="13" t="s">
        <v>41</v>
      </c>
      <c r="E4" s="13" t="s">
        <v>42</v>
      </c>
      <c r="F4" s="13" t="s">
        <v>12</v>
      </c>
      <c r="G4" s="24">
        <v>90</v>
      </c>
      <c r="H4" s="23" t="s">
        <v>46</v>
      </c>
      <c r="I4" s="13">
        <v>965</v>
      </c>
      <c r="J4" s="13" t="s">
        <v>80</v>
      </c>
      <c r="K4" s="13">
        <v>30</v>
      </c>
      <c r="L4" s="15">
        <f>G4*0.2+I4*0.65+K4*0.15</f>
        <v>649.75</v>
      </c>
    </row>
  </sheetData>
  <mergeCells count="1">
    <mergeCell ref="A1:L1"/>
  </mergeCells>
  <phoneticPr fontId="5"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election activeCell="E2" sqref="E1:E1048576"/>
    </sheetView>
  </sheetViews>
  <sheetFormatPr defaultRowHeight="14.4"/>
  <cols>
    <col min="8" max="8" width="99" customWidth="1"/>
    <col min="10" max="10" width="24.5546875" customWidth="1"/>
    <col min="11" max="11" width="14" customWidth="1"/>
  </cols>
  <sheetData>
    <row r="1" spans="1:12" ht="15.6">
      <c r="A1" s="51" t="s">
        <v>79</v>
      </c>
      <c r="B1" s="52"/>
      <c r="C1" s="52"/>
      <c r="D1" s="52"/>
      <c r="E1" s="52"/>
      <c r="F1" s="52"/>
      <c r="G1" s="52"/>
      <c r="H1" s="52"/>
      <c r="I1" s="52"/>
      <c r="J1" s="52"/>
      <c r="K1" s="52"/>
      <c r="L1" s="52"/>
    </row>
    <row r="2" spans="1:12" ht="24">
      <c r="A2" s="1" t="s">
        <v>0</v>
      </c>
      <c r="B2" s="2" t="s">
        <v>1</v>
      </c>
      <c r="C2" s="16" t="s">
        <v>40</v>
      </c>
      <c r="D2" s="2" t="s">
        <v>2</v>
      </c>
      <c r="E2" s="2" t="s">
        <v>3</v>
      </c>
      <c r="F2" s="2" t="s">
        <v>4</v>
      </c>
      <c r="G2" s="2" t="s">
        <v>5</v>
      </c>
      <c r="H2" s="26" t="s">
        <v>75</v>
      </c>
      <c r="I2" s="2" t="s">
        <v>6</v>
      </c>
      <c r="J2" s="4" t="s">
        <v>7</v>
      </c>
      <c r="K2" s="2" t="s">
        <v>8</v>
      </c>
      <c r="L2" s="5" t="s">
        <v>9</v>
      </c>
    </row>
    <row r="3" spans="1:12" s="18" customFormat="1" ht="409.2" customHeight="1">
      <c r="A3" s="20">
        <v>3</v>
      </c>
      <c r="B3" s="13" t="s">
        <v>10</v>
      </c>
      <c r="C3" s="21" t="s">
        <v>44</v>
      </c>
      <c r="D3" s="21" t="s">
        <v>11</v>
      </c>
      <c r="E3" s="22">
        <v>87.5</v>
      </c>
      <c r="F3" s="13" t="s">
        <v>12</v>
      </c>
      <c r="G3" s="13">
        <v>90</v>
      </c>
      <c r="H3" s="13" t="s">
        <v>65</v>
      </c>
      <c r="I3" s="13">
        <v>1425</v>
      </c>
      <c r="J3" s="14" t="s">
        <v>45</v>
      </c>
      <c r="K3" s="13">
        <v>55</v>
      </c>
      <c r="L3" s="15">
        <f>E3*0.25+G3*0.2+I3*0.4+K3*0.15</f>
        <v>618.125</v>
      </c>
    </row>
  </sheetData>
  <mergeCells count="1">
    <mergeCell ref="A1:L1"/>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F3" sqref="F3"/>
    </sheetView>
  </sheetViews>
  <sheetFormatPr defaultColWidth="9" defaultRowHeight="14.4"/>
  <cols>
    <col min="1" max="1" width="6.6640625" customWidth="1"/>
    <col min="2" max="2" width="12.88671875" customWidth="1"/>
    <col min="6" max="6" width="96.88671875" customWidth="1"/>
    <col min="7" max="7" width="10.109375" customWidth="1"/>
    <col min="8" max="8" width="40.77734375" customWidth="1"/>
    <col min="10" max="10" width="9.33203125" bestFit="1" customWidth="1"/>
  </cols>
  <sheetData>
    <row r="1" spans="1:10" ht="42.6" customHeight="1">
      <c r="A1" s="53" t="s">
        <v>77</v>
      </c>
      <c r="B1" s="54"/>
      <c r="C1" s="54"/>
      <c r="D1" s="54"/>
      <c r="E1" s="54"/>
      <c r="F1" s="54"/>
      <c r="G1" s="54"/>
      <c r="H1" s="54"/>
      <c r="I1" s="54"/>
      <c r="J1" s="54"/>
    </row>
    <row r="2" spans="1:10" ht="30" customHeight="1">
      <c r="A2" s="33" t="s">
        <v>0</v>
      </c>
      <c r="B2" s="34" t="s">
        <v>1</v>
      </c>
      <c r="C2" s="34" t="s">
        <v>2</v>
      </c>
      <c r="D2" s="34" t="s">
        <v>4</v>
      </c>
      <c r="E2" s="34" t="s">
        <v>5</v>
      </c>
      <c r="F2" s="34" t="s">
        <v>75</v>
      </c>
      <c r="G2" s="34" t="s">
        <v>6</v>
      </c>
      <c r="H2" s="35" t="s">
        <v>7</v>
      </c>
      <c r="I2" s="34" t="s">
        <v>8</v>
      </c>
      <c r="J2" s="36" t="s">
        <v>9</v>
      </c>
    </row>
    <row r="3" spans="1:10" s="25" customFormat="1" ht="183.6" customHeight="1">
      <c r="A3" s="37">
        <v>1</v>
      </c>
      <c r="B3" s="31" t="s">
        <v>34</v>
      </c>
      <c r="C3" s="31" t="s">
        <v>35</v>
      </c>
      <c r="D3" s="31" t="s">
        <v>12</v>
      </c>
      <c r="E3" s="31">
        <v>90</v>
      </c>
      <c r="F3" s="31" t="s">
        <v>74</v>
      </c>
      <c r="G3" s="31">
        <v>795</v>
      </c>
      <c r="H3" s="38" t="s">
        <v>36</v>
      </c>
      <c r="I3" s="31">
        <v>10</v>
      </c>
      <c r="J3" s="39">
        <f t="shared" ref="J3:J8" si="0">E3*0.2+G3*0.65+I3*0.15</f>
        <v>536.25</v>
      </c>
    </row>
    <row r="4" spans="1:10" s="12" customFormat="1" ht="213" customHeight="1">
      <c r="A4" s="32">
        <v>2</v>
      </c>
      <c r="B4" s="31" t="s">
        <v>27</v>
      </c>
      <c r="C4" s="31" t="s">
        <v>31</v>
      </c>
      <c r="D4" s="31" t="s">
        <v>12</v>
      </c>
      <c r="E4" s="31">
        <v>90</v>
      </c>
      <c r="F4" s="31" t="s">
        <v>67</v>
      </c>
      <c r="G4" s="31">
        <v>720</v>
      </c>
      <c r="H4" s="38" t="s">
        <v>32</v>
      </c>
      <c r="I4" s="31">
        <v>20</v>
      </c>
      <c r="J4" s="39">
        <f t="shared" si="0"/>
        <v>489</v>
      </c>
    </row>
    <row r="5" spans="1:10" s="12" customFormat="1" ht="112.2" customHeight="1">
      <c r="A5" s="37">
        <v>3</v>
      </c>
      <c r="B5" s="40" t="s">
        <v>28</v>
      </c>
      <c r="C5" s="40" t="s">
        <v>29</v>
      </c>
      <c r="D5" s="40" t="s">
        <v>12</v>
      </c>
      <c r="E5" s="40">
        <v>90</v>
      </c>
      <c r="F5" s="40" t="s">
        <v>73</v>
      </c>
      <c r="G5" s="40">
        <v>425</v>
      </c>
      <c r="H5" s="41" t="s">
        <v>30</v>
      </c>
      <c r="I5" s="40">
        <v>20</v>
      </c>
      <c r="J5" s="39">
        <f t="shared" si="0"/>
        <v>297.25</v>
      </c>
    </row>
    <row r="6" spans="1:10" s="12" customFormat="1" ht="211.8" customHeight="1">
      <c r="A6" s="32">
        <v>4</v>
      </c>
      <c r="B6" s="31" t="s">
        <v>57</v>
      </c>
      <c r="C6" s="31" t="s">
        <v>58</v>
      </c>
      <c r="D6" s="31" t="s">
        <v>59</v>
      </c>
      <c r="E6" s="31">
        <v>90</v>
      </c>
      <c r="F6" s="42" t="s">
        <v>72</v>
      </c>
      <c r="G6" s="31">
        <v>415</v>
      </c>
      <c r="H6" s="38" t="s">
        <v>61</v>
      </c>
      <c r="I6" s="31">
        <v>35</v>
      </c>
      <c r="J6" s="39">
        <f t="shared" si="0"/>
        <v>293</v>
      </c>
    </row>
    <row r="7" spans="1:10" s="12" customFormat="1" ht="190.2" customHeight="1">
      <c r="A7" s="37">
        <v>5</v>
      </c>
      <c r="B7" s="31" t="s">
        <v>24</v>
      </c>
      <c r="C7" s="31" t="s">
        <v>33</v>
      </c>
      <c r="D7" s="31" t="s">
        <v>12</v>
      </c>
      <c r="E7" s="31">
        <v>90</v>
      </c>
      <c r="F7" s="31" t="s">
        <v>71</v>
      </c>
      <c r="G7" s="31">
        <v>415</v>
      </c>
      <c r="H7" s="32" t="s">
        <v>68</v>
      </c>
      <c r="I7" s="31">
        <v>30</v>
      </c>
      <c r="J7" s="39">
        <f t="shared" si="0"/>
        <v>292.25</v>
      </c>
    </row>
    <row r="8" spans="1:10" s="12" customFormat="1" ht="135" customHeight="1">
      <c r="A8" s="32">
        <v>6</v>
      </c>
      <c r="B8" s="31" t="s">
        <v>37</v>
      </c>
      <c r="C8" s="31" t="s">
        <v>38</v>
      </c>
      <c r="D8" s="31" t="s">
        <v>12</v>
      </c>
      <c r="E8" s="31">
        <v>90</v>
      </c>
      <c r="F8" s="31" t="s">
        <v>63</v>
      </c>
      <c r="G8" s="31">
        <v>330</v>
      </c>
      <c r="H8" s="38" t="s">
        <v>62</v>
      </c>
      <c r="I8" s="31">
        <v>25</v>
      </c>
      <c r="J8" s="39">
        <f t="shared" si="0"/>
        <v>236.25</v>
      </c>
    </row>
    <row r="9" spans="1:10" ht="30" customHeight="1"/>
    <row r="10" spans="1:10" ht="30" customHeight="1"/>
    <row r="11" spans="1:10" ht="30" customHeight="1"/>
    <row r="12" spans="1:10" ht="30" customHeight="1"/>
    <row r="13" spans="1:10" ht="30" customHeight="1"/>
    <row r="14" spans="1:10" ht="30" customHeight="1"/>
    <row r="15" spans="1:10" ht="30" customHeight="1"/>
    <row r="16" spans="1:10" ht="30" customHeight="1"/>
    <row r="17" ht="30" customHeight="1"/>
    <row r="18" ht="30" customHeight="1"/>
    <row r="19" ht="30" customHeight="1"/>
  </sheetData>
  <sortState ref="B3:K12">
    <sortCondition descending="1" ref="J3:J12"/>
  </sortState>
  <mergeCells count="1">
    <mergeCell ref="A1:J1"/>
  </mergeCells>
  <phoneticPr fontId="5"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7" workbookViewId="0">
      <selection activeCell="G3" sqref="G3"/>
    </sheetView>
  </sheetViews>
  <sheetFormatPr defaultColWidth="9" defaultRowHeight="14.4"/>
  <cols>
    <col min="1" max="1" width="3.33203125" customWidth="1"/>
    <col min="2" max="2" width="16.44140625" style="6" customWidth="1"/>
    <col min="3" max="3" width="7.6640625" style="7" customWidth="1"/>
    <col min="4" max="4" width="8.44140625" style="7" customWidth="1"/>
    <col min="5" max="5" width="5.88671875" style="7" customWidth="1"/>
    <col min="6" max="6" width="6.33203125" style="7" customWidth="1"/>
    <col min="7" max="7" width="80.6640625" style="8" customWidth="1"/>
    <col min="8" max="8" width="10.6640625" style="7" customWidth="1"/>
    <col min="9" max="9" width="36.77734375" style="9" customWidth="1"/>
    <col min="10" max="10" width="10.109375" style="7" customWidth="1"/>
    <col min="11" max="11" width="11.6640625" style="10" customWidth="1"/>
  </cols>
  <sheetData>
    <row r="1" spans="1:11" ht="30" customHeight="1">
      <c r="A1" s="53" t="s">
        <v>64</v>
      </c>
      <c r="B1" s="55"/>
      <c r="C1" s="55"/>
      <c r="D1" s="55"/>
      <c r="E1" s="55"/>
      <c r="F1" s="55"/>
      <c r="G1" s="55"/>
      <c r="H1" s="55"/>
      <c r="I1" s="55"/>
      <c r="J1" s="55"/>
      <c r="K1" s="55"/>
    </row>
    <row r="2" spans="1:11" ht="81.599999999999994" customHeight="1">
      <c r="A2" s="1" t="s">
        <v>0</v>
      </c>
      <c r="B2" s="2" t="s">
        <v>1</v>
      </c>
      <c r="C2" s="2" t="s">
        <v>2</v>
      </c>
      <c r="D2" s="2" t="s">
        <v>3</v>
      </c>
      <c r="E2" s="2" t="s">
        <v>4</v>
      </c>
      <c r="F2" s="2" t="s">
        <v>5</v>
      </c>
      <c r="G2" s="26" t="s">
        <v>75</v>
      </c>
      <c r="H2" s="2" t="s">
        <v>6</v>
      </c>
      <c r="I2" s="4" t="s">
        <v>7</v>
      </c>
      <c r="J2" s="2" t="s">
        <v>8</v>
      </c>
      <c r="K2" s="5" t="s">
        <v>9</v>
      </c>
    </row>
    <row r="3" spans="1:11" ht="167.4" customHeight="1">
      <c r="A3" s="3">
        <v>1</v>
      </c>
      <c r="B3" s="29" t="s">
        <v>10</v>
      </c>
      <c r="C3" s="29" t="s">
        <v>15</v>
      </c>
      <c r="D3" s="29">
        <v>91.11</v>
      </c>
      <c r="E3" s="29" t="s">
        <v>12</v>
      </c>
      <c r="F3" s="29">
        <v>90</v>
      </c>
      <c r="G3" s="29" t="s">
        <v>70</v>
      </c>
      <c r="H3" s="29">
        <v>670</v>
      </c>
      <c r="I3" s="29" t="s">
        <v>16</v>
      </c>
      <c r="J3" s="29">
        <v>50</v>
      </c>
      <c r="K3" s="27">
        <f t="shared" ref="K3:K9" si="0">D3*0.25+F3*0.2+H3*0.4+J3*0.15</f>
        <v>316.27750000000003</v>
      </c>
    </row>
    <row r="4" spans="1:11" ht="133.80000000000001" customHeight="1">
      <c r="A4" s="3">
        <v>2</v>
      </c>
      <c r="B4" s="29" t="s">
        <v>47</v>
      </c>
      <c r="C4" s="29" t="s">
        <v>48</v>
      </c>
      <c r="D4" s="43">
        <v>84.5</v>
      </c>
      <c r="E4" s="44" t="s">
        <v>12</v>
      </c>
      <c r="F4" s="44">
        <v>90</v>
      </c>
      <c r="G4" s="44" t="s">
        <v>49</v>
      </c>
      <c r="H4" s="44">
        <v>430</v>
      </c>
      <c r="I4" s="44" t="s">
        <v>53</v>
      </c>
      <c r="J4" s="43">
        <v>30</v>
      </c>
      <c r="K4" s="27">
        <f t="shared" si="0"/>
        <v>215.625</v>
      </c>
    </row>
    <row r="5" spans="1:11" ht="162.6" customHeight="1">
      <c r="A5" s="3">
        <v>3</v>
      </c>
      <c r="B5" s="45" t="s">
        <v>19</v>
      </c>
      <c r="C5" s="45" t="s">
        <v>20</v>
      </c>
      <c r="D5" s="45">
        <v>89</v>
      </c>
      <c r="E5" s="45" t="s">
        <v>12</v>
      </c>
      <c r="F5" s="45">
        <v>90</v>
      </c>
      <c r="G5" s="45" t="s">
        <v>21</v>
      </c>
      <c r="H5" s="45">
        <v>405</v>
      </c>
      <c r="I5" s="46" t="s">
        <v>51</v>
      </c>
      <c r="J5" s="45">
        <v>64</v>
      </c>
      <c r="K5" s="27">
        <f t="shared" si="0"/>
        <v>211.85</v>
      </c>
    </row>
    <row r="6" spans="1:11" ht="106.2" customHeight="1">
      <c r="A6" s="3">
        <v>4</v>
      </c>
      <c r="B6" s="47" t="s">
        <v>54</v>
      </c>
      <c r="C6" s="47" t="s">
        <v>55</v>
      </c>
      <c r="D6" s="29">
        <v>89.56</v>
      </c>
      <c r="E6" s="47" t="s">
        <v>12</v>
      </c>
      <c r="F6" s="47">
        <v>90</v>
      </c>
      <c r="G6" s="47" t="s">
        <v>60</v>
      </c>
      <c r="H6" s="47">
        <v>330</v>
      </c>
      <c r="I6" s="48" t="s">
        <v>56</v>
      </c>
      <c r="J6" s="47">
        <v>30</v>
      </c>
      <c r="K6" s="27">
        <f t="shared" si="0"/>
        <v>176.89</v>
      </c>
    </row>
    <row r="7" spans="1:11" ht="89.4" customHeight="1">
      <c r="A7" s="3">
        <v>5</v>
      </c>
      <c r="B7" s="49" t="s">
        <v>10</v>
      </c>
      <c r="C7" s="49" t="s">
        <v>17</v>
      </c>
      <c r="D7" s="50">
        <v>91</v>
      </c>
      <c r="E7" s="49" t="s">
        <v>12</v>
      </c>
      <c r="F7" s="49">
        <v>90</v>
      </c>
      <c r="G7" s="49" t="s">
        <v>50</v>
      </c>
      <c r="H7" s="49">
        <v>320</v>
      </c>
      <c r="I7" s="49" t="s">
        <v>18</v>
      </c>
      <c r="J7" s="49">
        <v>35</v>
      </c>
      <c r="K7" s="27">
        <f t="shared" si="0"/>
        <v>174</v>
      </c>
    </row>
    <row r="8" spans="1:11" ht="66" customHeight="1">
      <c r="A8" s="3">
        <v>6</v>
      </c>
      <c r="B8" s="29" t="s">
        <v>24</v>
      </c>
      <c r="C8" s="29" t="s">
        <v>25</v>
      </c>
      <c r="D8" s="28">
        <v>87.1</v>
      </c>
      <c r="E8" s="29" t="s">
        <v>12</v>
      </c>
      <c r="F8" s="29">
        <v>90</v>
      </c>
      <c r="G8" s="29" t="s">
        <v>52</v>
      </c>
      <c r="H8" s="29">
        <v>310</v>
      </c>
      <c r="I8" s="30" t="s">
        <v>26</v>
      </c>
      <c r="J8" s="29">
        <v>35</v>
      </c>
      <c r="K8" s="27">
        <f t="shared" si="0"/>
        <v>169.02500000000001</v>
      </c>
    </row>
    <row r="9" spans="1:11" ht="126.6" customHeight="1">
      <c r="A9" s="3">
        <v>7</v>
      </c>
      <c r="B9" s="29" t="s">
        <v>22</v>
      </c>
      <c r="C9" s="29" t="s">
        <v>23</v>
      </c>
      <c r="D9" s="29">
        <v>89.4</v>
      </c>
      <c r="E9" s="29" t="s">
        <v>12</v>
      </c>
      <c r="F9" s="29">
        <v>90</v>
      </c>
      <c r="G9" s="29" t="s">
        <v>69</v>
      </c>
      <c r="H9" s="29">
        <v>300</v>
      </c>
      <c r="I9" s="30" t="s">
        <v>66</v>
      </c>
      <c r="J9" s="29">
        <v>20</v>
      </c>
      <c r="K9" s="27">
        <f t="shared" si="0"/>
        <v>163.35</v>
      </c>
    </row>
    <row r="10" spans="1:11">
      <c r="B10"/>
      <c r="C10"/>
      <c r="D10"/>
      <c r="E10"/>
      <c r="F10"/>
      <c r="G10"/>
      <c r="H10"/>
      <c r="I10"/>
      <c r="J10"/>
      <c r="K10"/>
    </row>
    <row r="11" spans="1:11">
      <c r="B11"/>
      <c r="C11"/>
      <c r="D11"/>
      <c r="E11"/>
      <c r="F11"/>
      <c r="G11"/>
      <c r="H11"/>
      <c r="I11"/>
      <c r="J11"/>
      <c r="K11"/>
    </row>
    <row r="12" spans="1:11">
      <c r="B12"/>
      <c r="C12"/>
      <c r="D12"/>
      <c r="E12"/>
      <c r="F12"/>
      <c r="G12"/>
      <c r="H12"/>
      <c r="I12"/>
      <c r="J12"/>
      <c r="K12"/>
    </row>
    <row r="13" spans="1:11">
      <c r="B13"/>
      <c r="C13"/>
      <c r="D13"/>
      <c r="E13"/>
      <c r="F13"/>
      <c r="G13"/>
      <c r="H13"/>
      <c r="I13"/>
      <c r="J13"/>
      <c r="K13"/>
    </row>
    <row r="14" spans="1:11">
      <c r="B14"/>
      <c r="C14"/>
      <c r="D14"/>
      <c r="E14"/>
      <c r="F14"/>
      <c r="G14"/>
      <c r="H14"/>
      <c r="I14"/>
      <c r="J14"/>
      <c r="K14"/>
    </row>
    <row r="15" spans="1:11">
      <c r="B15"/>
      <c r="C15"/>
      <c r="D15"/>
      <c r="E15"/>
      <c r="F15"/>
      <c r="G15"/>
      <c r="H15"/>
      <c r="I15"/>
      <c r="J15"/>
      <c r="K15"/>
    </row>
    <row r="16" spans="1:11">
      <c r="B16"/>
      <c r="C16"/>
      <c r="D16"/>
      <c r="E16"/>
      <c r="F16"/>
      <c r="G16"/>
      <c r="H16"/>
      <c r="I16"/>
      <c r="J16"/>
      <c r="K16"/>
    </row>
    <row r="17" spans="2:11">
      <c r="B17"/>
      <c r="C17"/>
      <c r="D17"/>
      <c r="E17"/>
      <c r="F17"/>
      <c r="G17"/>
      <c r="H17"/>
      <c r="I17"/>
      <c r="J17"/>
      <c r="K17"/>
    </row>
    <row r="18" spans="2:11">
      <c r="B18"/>
      <c r="C18"/>
      <c r="D18"/>
      <c r="E18"/>
      <c r="F18"/>
      <c r="G18"/>
      <c r="H18"/>
      <c r="I18"/>
      <c r="J18"/>
      <c r="K18"/>
    </row>
    <row r="19" spans="2:11">
      <c r="B19"/>
      <c r="C19"/>
      <c r="D19"/>
      <c r="E19"/>
      <c r="F19"/>
      <c r="G19"/>
      <c r="H19"/>
      <c r="I19"/>
      <c r="J19"/>
      <c r="K19"/>
    </row>
    <row r="20" spans="2:11">
      <c r="B20"/>
      <c r="C20"/>
      <c r="D20"/>
      <c r="E20"/>
      <c r="F20"/>
      <c r="G20"/>
      <c r="H20"/>
      <c r="I20"/>
      <c r="J20"/>
      <c r="K20"/>
    </row>
    <row r="21" spans="2:11">
      <c r="B21"/>
      <c r="C21"/>
      <c r="D21"/>
      <c r="E21"/>
      <c r="F21"/>
      <c r="G21"/>
      <c r="H21"/>
      <c r="I21"/>
      <c r="J21"/>
      <c r="K21"/>
    </row>
  </sheetData>
  <sortState ref="B3:L9">
    <sortCondition descending="1" ref="K3:K9"/>
  </sortState>
  <mergeCells count="1">
    <mergeCell ref="A1:K1"/>
  </mergeCells>
  <phoneticPr fontId="5" type="noConversion"/>
  <pageMargins left="0.70763888888888904" right="0.70763888888888904" top="0.74791666666666701" bottom="0.74791666666666701" header="0.31388888888888899" footer="0.31388888888888899"/>
  <pageSetup paperSize="9"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博士2020级</vt:lpstr>
      <vt:lpstr>博士2021级</vt:lpstr>
      <vt:lpstr>2020级硕士</vt:lpstr>
      <vt:lpstr>2021级硕士</vt:lpstr>
      <vt:lpstr>'2021级硕士'!Print_Titles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admin</cp:lastModifiedBy>
  <cp:lastPrinted>2022-09-21T03:04:41Z</cp:lastPrinted>
  <dcterms:created xsi:type="dcterms:W3CDTF">2015-09-07T01:39:00Z</dcterms:created>
  <dcterms:modified xsi:type="dcterms:W3CDTF">2022-09-21T03:11:55Z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C29999E61D55460FAB2600EF0775AB51</vt:lpwstr>
  </property>
</Properties>
</file>